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_ДЛЯ_ОБМЕНА\НА САЙТ\Акты на сайт 18.04\"/>
    </mc:Choice>
  </mc:AlternateContent>
  <bookViews>
    <workbookView xWindow="0" yWindow="0" windowWidth="32623" windowHeight="13266"/>
  </bookViews>
  <sheets>
    <sheet name="Лист1" sheetId="1" r:id="rId1"/>
    <sheet name="Лист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36" i="2" l="1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</calcChain>
</file>

<file path=xl/sharedStrings.xml><?xml version="1.0" encoding="utf-8"?>
<sst xmlns="http://schemas.openxmlformats.org/spreadsheetml/2006/main" count="79" uniqueCount="70">
  <si>
    <t>Акт об определении кадастровой стоимости</t>
  </si>
  <si>
    <t>№</t>
  </si>
  <si>
    <t>АОКС-25/2022/000095-испр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</si>
  <si>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</si>
  <si>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</si>
  <si>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</si>
  <si>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</si>
  <si>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</si>
  <si>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</si>
  <si>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</si>
  <si>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</si>
  <si>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</si>
  <si>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</si>
  <si>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</si>
  <si>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</si>
  <si>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</si>
  <si>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</si>
  <si>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</si>
  <si>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опредления кадастровой стоимости</t>
  </si>
  <si>
    <t>25:28:000000:33240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</si>
  <si>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</si>
  <si>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7a8272b4e22f358228efea1193b33af5</t>
  </si>
  <si>
    <t xml:space="preserve">Начальник отдела кадастровой оценки </t>
  </si>
  <si>
    <t>Максимчук Александр Сергеевич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</si>
  <si>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</si>
  <si>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</si>
  <si>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</si>
  <si>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</si>
  <si>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</si>
  <si>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</si>
  <si>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</si>
  <si>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</si>
  <si>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Директор</t>
  </si>
  <si>
    <t>Пошивайло Анна Юрьевна</t>
  </si>
  <si>
    <t>25:07:050101:4162</t>
  </si>
  <si>
    <t>25:09:010401:1783</t>
  </si>
  <si>
    <t>25:10:010500:945</t>
  </si>
  <si>
    <t>25:10:010610:400</t>
  </si>
  <si>
    <t>25:10:011300:2612</t>
  </si>
  <si>
    <t>25:10:011300:3451</t>
  </si>
  <si>
    <t>25:10:011411:372</t>
  </si>
  <si>
    <t>25:10:050001:2080</t>
  </si>
  <si>
    <t>25:10:250001:4269</t>
  </si>
  <si>
    <t>25:10:270001:1257</t>
  </si>
  <si>
    <t>25:12:030521:418</t>
  </si>
  <si>
    <t>25:13:020210:2420</t>
  </si>
  <si>
    <t>25:13:020404:4921</t>
  </si>
  <si>
    <t>25:13:030204:3444</t>
  </si>
  <si>
    <t>25:13:030204:3446</t>
  </si>
  <si>
    <t>25:13:030311:1821</t>
  </si>
  <si>
    <t>25:21:160212:672</t>
  </si>
  <si>
    <t>25:27:030105:6153</t>
  </si>
  <si>
    <t>25:27:030201:9891</t>
  </si>
  <si>
    <t>25:27:030204:13413</t>
  </si>
  <si>
    <t>25:27:070101:2671</t>
  </si>
  <si>
    <t>25:27:070201:1483</t>
  </si>
  <si>
    <t>25:27:070205:375</t>
  </si>
  <si>
    <t>25:27:070212:443</t>
  </si>
  <si>
    <t>25:27:070224:425</t>
  </si>
  <si>
    <t>25:28:050002:2720</t>
  </si>
  <si>
    <t>25:28:050026:2794</t>
  </si>
  <si>
    <t>25:28:050061:802</t>
  </si>
  <si>
    <t>25:28:050065:1208</t>
  </si>
  <si>
    <t>25:28:050080:3351</t>
  </si>
  <si>
    <t>25:28:050080:3352</t>
  </si>
  <si>
    <t>25:28:050080:3353</t>
  </si>
  <si>
    <t>25:33:180113:11279</t>
  </si>
  <si>
    <t>25:34:016201:1412</t>
  </si>
  <si>
    <t>25:34:017402:1026</t>
  </si>
  <si>
    <t>25:36:010205:3182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</si>
</sst>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2" x14ac:knownFonts="1"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2" fontId="0" fillId="0" borderId="3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2;&#1072;&#1088;&#1080;&#1077;&#1085;&#1082;&#1086;%20&#1052;.&#1042;\&#1054;&#1090;&#1074;&#1077;&#1090;&#1099;%20&#1084;&#1086;&#1080;\&#1057;&#1090;&#1072;&#1090;&#1100;&#1103;%2021\&#1056;&#1077;&#1096;&#1077;&#1085;&#1080;&#1077;%2044%20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25:10:010610:400</v>
          </cell>
          <cell r="B3" t="str">
            <v>Российская Федерация, Приморский край, Надеждинский муниципальный район, Надеждинское сельское поселение, поселок Соловей-Ключ, территория СНТ Незабудка, улица Весенняя, дом 2</v>
          </cell>
          <cell r="C3">
            <v>1496612.1844869403</v>
          </cell>
          <cell r="D3" t="str">
            <v>Акт № АОКС-25/2021/000131 об определении кадастровой стоимости от 16.07.2021</v>
          </cell>
          <cell r="E3">
            <v>3</v>
          </cell>
          <cell r="F3" t="str">
            <v>0202</v>
          </cell>
          <cell r="G3">
            <v>44382</v>
          </cell>
          <cell r="H3">
            <v>44379</v>
          </cell>
        </row>
        <row r="4">
          <cell r="A4" t="str">
            <v>25:28:050065:1208</v>
          </cell>
          <cell r="B4" t="str">
            <v>Российская Федерация, Приморский край, Владивосток г, ул. Сахарный Ключ, в районе д.39в</v>
          </cell>
          <cell r="C4">
            <v>14397532.583856082</v>
          </cell>
          <cell r="D4" t="str">
            <v>Акт № АОКС-25/2021/000132 об определении кадастровой стоимости от 20.07.2021</v>
          </cell>
          <cell r="E4">
            <v>94</v>
          </cell>
          <cell r="F4" t="str">
            <v>0202</v>
          </cell>
          <cell r="G4">
            <v>44384</v>
          </cell>
          <cell r="H4">
            <v>44382</v>
          </cell>
        </row>
        <row r="5">
          <cell r="A5" t="str">
            <v>25:36:010205:3182</v>
          </cell>
          <cell r="B5" t="str">
            <v>Российская Федерация, Приморский край, городской округ Большой Камень, г.Большой Камень, ул. Солнечная</v>
          </cell>
          <cell r="C5">
            <v>1496612.1844869403</v>
          </cell>
          <cell r="D5" t="str">
            <v>Акт № АОКС-25/2021/000133 об определении кадастровой стоимости от 20.07.2021</v>
          </cell>
          <cell r="E5">
            <v>70</v>
          </cell>
          <cell r="F5" t="str">
            <v>0202</v>
          </cell>
          <cell r="G5">
            <v>44384</v>
          </cell>
          <cell r="H5">
            <v>44383</v>
          </cell>
        </row>
        <row r="6">
          <cell r="A6" t="str">
            <v>25:28:050080:3353</v>
          </cell>
          <cell r="B6" t="str">
            <v>Приморский край, г.Владивосток, п.Трудовое, районе ул. Грибоедова, д. 25</v>
          </cell>
          <cell r="C6">
            <v>12522535.475165414</v>
          </cell>
          <cell r="D6" t="str">
            <v>Акт № АОКС-25/2021/000133 об определении кадастровой стоимости от 20.07.2021</v>
          </cell>
          <cell r="E6">
            <v>44</v>
          </cell>
          <cell r="F6" t="str">
            <v>0202</v>
          </cell>
          <cell r="G6">
            <v>44384</v>
          </cell>
          <cell r="H6">
            <v>44383</v>
          </cell>
        </row>
        <row r="7">
          <cell r="A7" t="str">
            <v>25:28:050080:3352</v>
          </cell>
          <cell r="B7" t="str">
            <v>Приморский край, г Владивосток, п Трудовое, районе ул. Грибоедова, д. 25</v>
          </cell>
          <cell r="C7">
            <v>12531771.805745333</v>
          </cell>
          <cell r="D7" t="str">
            <v>Акт № АОКС-25/2021/000133 об определении кадастровой стоимости от 20.07.2021</v>
          </cell>
          <cell r="E7">
            <v>43</v>
          </cell>
          <cell r="F7" t="str">
            <v>0202</v>
          </cell>
          <cell r="G7">
            <v>44384</v>
          </cell>
          <cell r="H7">
            <v>44383</v>
          </cell>
        </row>
        <row r="8">
          <cell r="A8" t="str">
            <v>25:28:050080:3351</v>
          </cell>
          <cell r="B8" t="str">
            <v>Приморский край, г Владивосток, п Трудовое, районе ул. Грибоедова, д. 25</v>
          </cell>
          <cell r="C8">
            <v>12541008.256320298</v>
          </cell>
          <cell r="D8" t="str">
            <v>Акт № АОКС-25/2021/000133 об определении кадастровой стоимости от 20.07.2021</v>
          </cell>
          <cell r="E8">
            <v>42</v>
          </cell>
          <cell r="F8" t="str">
            <v>0202</v>
          </cell>
          <cell r="G8">
            <v>44384</v>
          </cell>
          <cell r="H8">
            <v>44383</v>
          </cell>
        </row>
        <row r="9">
          <cell r="A9" t="str">
            <v>25:10:270001:1257</v>
          </cell>
          <cell r="B9" t="str">
            <v>Приморский край, Надеждинский район,Надеждинское сельское поселение,с.Прохладное,туп. Набережный, 7.</v>
          </cell>
          <cell r="C9">
            <v>1496612.1844869403</v>
          </cell>
          <cell r="D9" t="str">
            <v>Акт № АОКС-25/2021/000133 об определении кадастровой стоимости от 20.07.2021</v>
          </cell>
          <cell r="E9">
            <v>19</v>
          </cell>
          <cell r="F9" t="str">
            <v>0202</v>
          </cell>
          <cell r="G9">
            <v>44384</v>
          </cell>
          <cell r="H9">
            <v>44383</v>
          </cell>
        </row>
        <row r="10">
          <cell r="A10" t="str">
            <v>25:10:010500:945</v>
          </cell>
          <cell r="B10" t="str">
            <v>Приморский край, Надеждинский муниципальный район, Надеждинское сельское поселение, с Вольно-Надеждинское, ул Тигровая, 16.</v>
          </cell>
          <cell r="C10">
            <v>9135525.7749493849</v>
          </cell>
          <cell r="D10" t="str">
            <v>Акт № АОКС-25/2021/000133 об определении кадастровой стоимости от 20.07.2021</v>
          </cell>
          <cell r="E10">
            <v>7</v>
          </cell>
          <cell r="F10" t="str">
            <v>0202</v>
          </cell>
          <cell r="G10">
            <v>44384</v>
          </cell>
          <cell r="H10">
            <v>44383</v>
          </cell>
        </row>
        <row r="11">
          <cell r="A11" t="str">
            <v>25:28:050026:2794</v>
          </cell>
          <cell r="B11" t="str">
            <v>Российская Федерация, Приморский край, г. Владивосток, в районе ул. Плеханова, д. 8</v>
          </cell>
          <cell r="C11">
            <v>15683055.238645341</v>
          </cell>
          <cell r="D11" t="str">
            <v>Акт № АОКС-25/2021/000134 об определении кадастровой стоимости от 21.07.2021</v>
          </cell>
          <cell r="E11">
            <v>364</v>
          </cell>
          <cell r="F11" t="str">
            <v>0202</v>
          </cell>
          <cell r="G11">
            <v>44385</v>
          </cell>
          <cell r="H11">
            <v>44384</v>
          </cell>
        </row>
        <row r="12">
          <cell r="A12" t="str">
            <v>25:28:050002:2720</v>
          </cell>
          <cell r="B12" t="str">
            <v>Российская Федерация, Приморский край, г. Владивосток, п. Трудовое, ул. Лермонтова, в районе дома 5</v>
          </cell>
          <cell r="C12">
            <v>13661435.895842984</v>
          </cell>
          <cell r="D12" t="str">
            <v>Акт № АОКС-25/2021/000134 об определении кадастровой стоимости от 21.07.2021</v>
          </cell>
          <cell r="E12">
            <v>363</v>
          </cell>
          <cell r="F12" t="str">
            <v>0202</v>
          </cell>
          <cell r="G12">
            <v>44385</v>
          </cell>
          <cell r="H12">
            <v>44384</v>
          </cell>
        </row>
        <row r="13">
          <cell r="A13" t="str">
            <v>25:27:030204:13413</v>
          </cell>
          <cell r="B13" t="str">
            <v>Российская Федерация, Приморский край, г. Артем, мкр. «Южный», строит. №259</v>
          </cell>
          <cell r="C13">
            <v>12125487.675357545</v>
          </cell>
          <cell r="D13" t="str">
            <v>Акт № АОКС-25/2021/000134 об определении кадастровой стоимости от 21.07.2021</v>
          </cell>
          <cell r="E13">
            <v>25</v>
          </cell>
          <cell r="F13" t="str">
            <v>0202</v>
          </cell>
          <cell r="G13">
            <v>44385</v>
          </cell>
          <cell r="H13">
            <v>44384</v>
          </cell>
        </row>
        <row r="14">
          <cell r="A14" t="str">
            <v>25:10:011300:3451</v>
          </cell>
          <cell r="B14" t="str">
            <v xml:space="preserve">Российская Федерация, Приморский край, Надеждинский муниципальный район, Надеждинское сельское поселение, поселок Соловей-Ключ, территория ДНО Селяне, улица Яблоневая, дом 3   </v>
          </cell>
          <cell r="C14">
            <v>12709746.698042208</v>
          </cell>
          <cell r="D14" t="str">
            <v>Акт № АОКС-25/2021/000134 об определении кадастровой стоимости от 21.07.2021</v>
          </cell>
          <cell r="E14">
            <v>8</v>
          </cell>
          <cell r="F14" t="str">
            <v>0202</v>
          </cell>
          <cell r="G14">
            <v>44385</v>
          </cell>
          <cell r="H14">
            <v>44384</v>
          </cell>
        </row>
        <row r="15">
          <cell r="A15" t="str">
            <v>25:13:020210:2420</v>
          </cell>
          <cell r="B15" t="str">
            <v>Российская Федерация, Приморский край, Партизанский муниципальный район, пос.Николаевка, ул.Набережная</v>
          </cell>
          <cell r="C15">
            <v>13032365.479099296</v>
          </cell>
          <cell r="D15" t="str">
            <v>Акт № АОКС-25/2021/000136 об определении кадастровой стоимости от 22.07.2021</v>
          </cell>
          <cell r="E15">
            <v>94</v>
          </cell>
          <cell r="F15" t="str">
            <v>0202</v>
          </cell>
          <cell r="G15">
            <v>44386</v>
          </cell>
          <cell r="H15">
            <v>44385</v>
          </cell>
        </row>
        <row r="16">
          <cell r="A16" t="str">
            <v>25:27:070212:443</v>
          </cell>
          <cell r="B16" t="str">
            <v>Приморский край, г.Артем, снт. «Гвардеец», участок №65</v>
          </cell>
          <cell r="C16">
            <v>14680172.3748131</v>
          </cell>
          <cell r="D16" t="str">
            <v>Акт № АОКС-25/2021/000136 об определении кадастровой стоимости от 22.07.2021</v>
          </cell>
          <cell r="E16">
            <v>117</v>
          </cell>
          <cell r="F16" t="str">
            <v>0202</v>
          </cell>
          <cell r="G16">
            <v>44386</v>
          </cell>
          <cell r="H16">
            <v>44385</v>
          </cell>
        </row>
        <row r="17">
          <cell r="A17" t="str">
            <v>25:27:070201:1483</v>
          </cell>
          <cell r="B17" t="str">
            <v>Российская Федерация, Приморский край, г. Артем, ул. Тупиковая</v>
          </cell>
          <cell r="C17">
            <v>15314332.03863013</v>
          </cell>
          <cell r="D17" t="str">
            <v>Акт № АОКС-25/2021/000136 об определении кадастровой стоимости от 22.07.2021</v>
          </cell>
          <cell r="E17">
            <v>116</v>
          </cell>
          <cell r="F17" t="str">
            <v>0202</v>
          </cell>
          <cell r="G17">
            <v>44386</v>
          </cell>
          <cell r="H17">
            <v>44385</v>
          </cell>
        </row>
        <row r="18">
          <cell r="A18" t="str">
            <v>25:27:030105:6153</v>
          </cell>
          <cell r="B18" t="str">
            <v>Приморский край, г. Артем, ул. Северная, д. 31</v>
          </cell>
          <cell r="C18">
            <v>13076925.59989471</v>
          </cell>
          <cell r="D18" t="str">
            <v>Акт № АОКС-25/2021/000137 об определении кадастровой стоимости от 22.07.2021</v>
          </cell>
          <cell r="E18">
            <v>175</v>
          </cell>
          <cell r="F18" t="str">
            <v>0202</v>
          </cell>
          <cell r="G18">
            <v>44386</v>
          </cell>
          <cell r="H18">
            <v>44230</v>
          </cell>
        </row>
        <row r="19">
          <cell r="A19" t="str">
            <v>25:27:070224:425</v>
          </cell>
          <cell r="B19" t="str">
            <v>Местоположение установлено относительно ориентира, расположенного в границах участка. Ориентир: участок. Почтовый адрес ориентира: Приморский край, г. Артем, с/т "Дубрава", участок №66</v>
          </cell>
          <cell r="C19">
            <v>9362030.6759729628</v>
          </cell>
          <cell r="D19" t="str">
            <v>Акт № АОКС-25/2021/000137 об определении кадастровой стоимости от 22.07.2021</v>
          </cell>
          <cell r="E19">
            <v>194</v>
          </cell>
          <cell r="F19" t="str">
            <v>0202</v>
          </cell>
          <cell r="G19">
            <v>44386</v>
          </cell>
          <cell r="H19">
            <v>44385</v>
          </cell>
        </row>
        <row r="20">
          <cell r="A20" t="str">
            <v>25:27:030201:9891</v>
          </cell>
          <cell r="B20" t="str">
            <v>Российская Федерация, Приморский край, г.Артем, ул.Жуковского, д.34</v>
          </cell>
          <cell r="C20">
            <v>9886141.0674777646</v>
          </cell>
          <cell r="D20" t="str">
            <v>Акт № АОКС-25/2021/000137 об определении кадастровой стоимости от 22.07.2021</v>
          </cell>
          <cell r="E20">
            <v>182</v>
          </cell>
          <cell r="F20" t="str">
            <v>0202</v>
          </cell>
          <cell r="G20">
            <v>44386</v>
          </cell>
          <cell r="H20">
            <v>44247</v>
          </cell>
        </row>
        <row r="21">
          <cell r="A21" t="str">
            <v>25:09:010401:1783</v>
          </cell>
          <cell r="B21" t="str">
            <v>РФ, Приморский край, Михайловский муниципальный район, Михайловское сельское поселение, село Михайловка, улица Сиреневая, дом 1</v>
          </cell>
          <cell r="C21">
            <v>10507615.636481224</v>
          </cell>
          <cell r="D21" t="str">
            <v>Акт № АОКС-25/2021/000137 об определении кадастровой стоимости от 22.07.2021</v>
          </cell>
          <cell r="E21">
            <v>21</v>
          </cell>
          <cell r="F21" t="str">
            <v>0202</v>
          </cell>
          <cell r="G21">
            <v>44386</v>
          </cell>
          <cell r="H21">
            <v>44287</v>
          </cell>
        </row>
        <row r="22">
          <cell r="A22" t="str">
            <v>25:21:160212:672</v>
          </cell>
          <cell r="B22" t="str">
            <v>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север. Почтовый адрес ориентира: край Приморский, р-н Хорольский, с. Хороль, ул. Ленинская, дом 13</v>
          </cell>
          <cell r="C22">
            <v>12082979.048615014</v>
          </cell>
          <cell r="D22" t="str">
            <v>Акт № АОКС-25/2021/000137 об определении кадастровой стоимости от 22.07.2021</v>
          </cell>
          <cell r="E22">
            <v>149</v>
          </cell>
          <cell r="F22" t="str">
            <v>0202</v>
          </cell>
          <cell r="G22">
            <v>44386</v>
          </cell>
          <cell r="H22">
            <v>44292</v>
          </cell>
        </row>
        <row r="23">
          <cell r="A23" t="str">
            <v>25:33:180113:11279</v>
          </cell>
          <cell r="B23" t="str">
            <v>Россия, Приморский край, Партизанский городской округ, г. Партизанск, ул. Садовая, дом 28б</v>
          </cell>
          <cell r="C23">
            <v>10989468.967586892</v>
          </cell>
          <cell r="D23" t="str">
            <v>Акт № АОКС-25/2021/000137 об определении кадастровой стоимости от 22.07.2021</v>
          </cell>
          <cell r="E23">
            <v>268</v>
          </cell>
          <cell r="F23" t="str">
            <v>0202</v>
          </cell>
          <cell r="G23">
            <v>44386</v>
          </cell>
          <cell r="H23">
            <v>44306</v>
          </cell>
        </row>
        <row r="24">
          <cell r="A24" t="str">
            <v>25:07:050101:4162</v>
          </cell>
          <cell r="B24" t="str">
            <v>Российская Федерация, Приморский край, Лазовский муниципальный район, Лазовское сельское поселение, село Лазо, улица Пушкинская, дом 4</v>
          </cell>
          <cell r="C24">
            <v>15170955.475501647</v>
          </cell>
          <cell r="D24" t="str">
            <v>Акт № АОКС-25/2021/000137 об определении кадастровой стоимости от 22.07.2021</v>
          </cell>
          <cell r="E24">
            <v>12</v>
          </cell>
          <cell r="F24" t="str">
            <v>0202</v>
          </cell>
          <cell r="G24">
            <v>44386</v>
          </cell>
          <cell r="H24">
            <v>44308</v>
          </cell>
        </row>
        <row r="25">
          <cell r="A25" t="str">
            <v>25:12:030521:418</v>
          </cell>
          <cell r="B25" t="str">
            <v>Приморский край, Ольгинский район, пгт. Ольга, ул. Комсомольская, 1/1</v>
          </cell>
          <cell r="C25">
            <v>13302109.350030832</v>
          </cell>
          <cell r="D25" t="str">
            <v>Акт № АОКС-25/2021/000137 об определении кадастровой стоимости от 22.07.2021</v>
          </cell>
          <cell r="E25">
            <v>100</v>
          </cell>
          <cell r="F25" t="str">
            <v>0202</v>
          </cell>
          <cell r="G25">
            <v>44386</v>
          </cell>
          <cell r="H25">
            <v>44308</v>
          </cell>
        </row>
        <row r="26">
          <cell r="A26" t="str">
            <v>25:13:030311:1821</v>
          </cell>
          <cell r="B26" t="str">
            <v>Приморский край, Партизанский муниципальный район, Екатериновское сельское поселение, с. Голубовка, ул. Ручейная, дом 9</v>
          </cell>
          <cell r="C26">
            <v>9232549.0619711932</v>
          </cell>
          <cell r="D26" t="str">
            <v>Акт № АОКС-25/2021/000137 об определении кадастровой стоимости от 22.07.2021</v>
          </cell>
          <cell r="E26">
            <v>113</v>
          </cell>
          <cell r="F26" t="str">
            <v>0202</v>
          </cell>
          <cell r="G26">
            <v>44386</v>
          </cell>
          <cell r="H26">
            <v>44308</v>
          </cell>
        </row>
        <row r="27">
          <cell r="A27" t="str">
            <v>25:10:011300:2612</v>
          </cell>
          <cell r="B27" t="str">
            <v>установлено относительно ориентира, расположенного в границах участка. Почтовый адрес ориентира:  Приморский край, Надеждинский  район, с. Вольно-Надеждинское, ул. Геологов, 2</v>
          </cell>
          <cell r="C27">
            <v>12662241.905546086</v>
          </cell>
          <cell r="D27" t="str">
            <v>Акт № АОКС-25/2021/000137 об определении кадастровой стоимости от 22.07.2021</v>
          </cell>
          <cell r="E27">
            <v>51</v>
          </cell>
          <cell r="F27" t="str">
            <v>0202</v>
          </cell>
          <cell r="G27">
            <v>44386</v>
          </cell>
          <cell r="H27">
            <v>44270</v>
          </cell>
        </row>
        <row r="28">
          <cell r="A28" t="str">
            <v>25:28:050061:802</v>
          </cell>
          <cell r="B28" t="str">
            <v>Российская Федерация, Приморский край, Владивосток г, Салтыкова ул, в районе д.17</v>
          </cell>
          <cell r="C28">
            <v>12892081.684088668</v>
          </cell>
          <cell r="D28" t="str">
            <v>Акт № АОКС-25/2021/000137 об определении кадастровой стоимости от 22.07.2021</v>
          </cell>
          <cell r="E28">
            <v>226</v>
          </cell>
          <cell r="F28" t="str">
            <v>0202</v>
          </cell>
          <cell r="G28">
            <v>44386</v>
          </cell>
          <cell r="H28">
            <v>44321</v>
          </cell>
        </row>
        <row r="29">
          <cell r="A29" t="str">
            <v>25:34:016201:1412</v>
          </cell>
          <cell r="B29" t="str">
            <v>Российская Федерация, Приморский край, Уссурийский городской округ, город Уссурийск, улица Борисовская, жилое здание 9г</v>
          </cell>
          <cell r="C29">
            <v>10558041.497355765</v>
          </cell>
          <cell r="D29" t="str">
            <v>Акт № АОКС-25/2021/000137 об определении кадастровой стоимости от 22.07.2021</v>
          </cell>
          <cell r="E29">
            <v>270</v>
          </cell>
          <cell r="F29" t="str">
            <v>0202</v>
          </cell>
          <cell r="G29">
            <v>44386</v>
          </cell>
          <cell r="H29">
            <v>44321</v>
          </cell>
        </row>
        <row r="30">
          <cell r="A30" t="str">
            <v>25:34:017402:1026</v>
          </cell>
          <cell r="B30" t="str">
            <v>Российская Федерация, Приморский край, Уссурийский городской округ, город Уссурийск, улица Рябиновая, жилой дом 27</v>
          </cell>
          <cell r="C30">
            <v>13362064.629156565</v>
          </cell>
          <cell r="D30" t="str">
            <v>Акт № АОКС-25/2021/000137 об определении кадастровой стоимости от 22.07.2021</v>
          </cell>
          <cell r="E30">
            <v>275</v>
          </cell>
          <cell r="F30" t="str">
            <v>0202</v>
          </cell>
          <cell r="G30">
            <v>44386</v>
          </cell>
          <cell r="H30">
            <v>44321</v>
          </cell>
        </row>
        <row r="31">
          <cell r="A31" t="str">
            <v>25:13:030204:3444</v>
          </cell>
          <cell r="B31" t="str">
            <v>Россия, Приморский край, Партизанский муниципальный район, п. Волчанец, ул. Шоссейная, дом 30А</v>
          </cell>
          <cell r="C31">
            <v>13268642.354173893</v>
          </cell>
          <cell r="D31" t="str">
            <v>Акт № АОКС-25/2021/000137 об определении кадастровой стоимости от 22.07.2021</v>
          </cell>
          <cell r="E31">
            <v>110</v>
          </cell>
          <cell r="F31" t="str">
            <v>0202</v>
          </cell>
          <cell r="G31">
            <v>44386</v>
          </cell>
          <cell r="H31">
            <v>44322</v>
          </cell>
        </row>
        <row r="32">
          <cell r="A32" t="str">
            <v>25:13:020404:4921</v>
          </cell>
          <cell r="B32" t="str">
            <v>примерно в 3787 м от ориентира по направлению на юг. Ориентир гора Племянник. Почтовый адрес ориентира: Приморский край, Партизанский район.</v>
          </cell>
          <cell r="C32">
            <v>12253834.836487282</v>
          </cell>
          <cell r="D32" t="str">
            <v>Акт № АОКС-25/2021/000137 об определении кадастровой стоимости от 22.07.2021</v>
          </cell>
          <cell r="E32">
            <v>107</v>
          </cell>
          <cell r="F32" t="str">
            <v>0202</v>
          </cell>
          <cell r="G32">
            <v>44386</v>
          </cell>
          <cell r="H32">
            <v>44323</v>
          </cell>
        </row>
        <row r="33">
          <cell r="A33" t="str">
            <v>25:13:030204:3446</v>
          </cell>
          <cell r="B33" t="str">
            <v>Приморский край, Партизанский район, п. Волчанец, местоположение установлено примерно в 12 м по направлению на юго-запад от ориентира жилой дом, расположенного за пределами участка, адрес ориентира: Приморский край, Партизанский р-н, п. Волчанец, ул. Горная, д. 38</v>
          </cell>
          <cell r="C33">
            <v>11559991.346896043</v>
          </cell>
          <cell r="D33" t="str">
            <v>Акт № АОКС-25/2021/000137 об определении кадастровой стоимости от 22.07.2021</v>
          </cell>
          <cell r="E33">
            <v>111</v>
          </cell>
          <cell r="F33" t="str">
            <v>0202</v>
          </cell>
          <cell r="G33">
            <v>44386</v>
          </cell>
          <cell r="H33">
            <v>44329</v>
          </cell>
        </row>
        <row r="34">
          <cell r="A34" t="str">
            <v>25:27:070101:2671</v>
          </cell>
          <cell r="B34" t="str">
            <v>Российская Федерация, Приморский край, Артем г, Дунайский пер, строит.№ 108</v>
          </cell>
          <cell r="C34">
            <v>9169057.2077339198</v>
          </cell>
          <cell r="D34" t="str">
            <v>Акт № АОКС-25/2021/000137 об определении кадастровой стоимости от 22.07.2021</v>
          </cell>
          <cell r="E34">
            <v>189</v>
          </cell>
          <cell r="F34" t="str">
            <v>0202</v>
          </cell>
          <cell r="G34">
            <v>44386</v>
          </cell>
          <cell r="H34">
            <v>44340</v>
          </cell>
        </row>
        <row r="35">
          <cell r="A35" t="str">
            <v>25:27:070205:375</v>
          </cell>
          <cell r="B35" t="str">
            <v>установлено относительно ориентира, расположенного в границах участка, почтовый адрес ориентира: Российская Федерация, Приморский край, г.Артем, с/т "Лотос", участок 31</v>
          </cell>
          <cell r="C35">
            <v>15288613.278468953</v>
          </cell>
          <cell r="D35" t="str">
            <v>Акт № АОКС-25/2021/000137 об определении кадастровой стоимости от 22.07.2021</v>
          </cell>
          <cell r="E35">
            <v>191</v>
          </cell>
          <cell r="F35" t="str">
            <v>0202</v>
          </cell>
          <cell r="G35">
            <v>44386</v>
          </cell>
          <cell r="H35">
            <v>44340</v>
          </cell>
        </row>
        <row r="36">
          <cell r="A36" t="str">
            <v>25:10:050001:2080</v>
          </cell>
          <cell r="B36" t="str">
            <v>Приморский край, Надеждинский район, п.Разольное, ул.Чапаева, д.38</v>
          </cell>
          <cell r="C36">
            <v>13011512.743261766</v>
          </cell>
          <cell r="D36" t="str">
            <v>Акт № АОКС-25/2021/000137 об определении кадастровой стоимости от 22.07.2021</v>
          </cell>
          <cell r="E36">
            <v>86</v>
          </cell>
          <cell r="F36" t="str">
            <v>0202</v>
          </cell>
          <cell r="G36">
            <v>44386</v>
          </cell>
          <cell r="H36">
            <v>44343</v>
          </cell>
        </row>
        <row r="37">
          <cell r="A37" t="str">
            <v>25:10:011411:372</v>
          </cell>
          <cell r="B37" t="str">
            <v>Российская Федерация, Приморский край, Надеждинский район, ур. "Полигон", с/о "Сельхозтехника",  ул. Высокая, участок № 9.</v>
          </cell>
          <cell r="C37">
            <v>11558736.92568619</v>
          </cell>
          <cell r="D37" t="str">
            <v>Акт № АОКС-25/2021/000138 об определении кадастровой стоимости от 23.07.2021</v>
          </cell>
          <cell r="E37">
            <v>6</v>
          </cell>
          <cell r="F37" t="str">
            <v>0202</v>
          </cell>
          <cell r="G37">
            <v>44389</v>
          </cell>
          <cell r="H37">
            <v>44386</v>
          </cell>
        </row>
        <row r="38">
          <cell r="A38" t="str">
            <v>25:10:250001:4269</v>
          </cell>
          <cell r="B38" t="str">
            <v>установлено относительно ориентира, расположенного за пределами участка. Ориентир дом. Участок находится примерно в 114 м от ориентира по направлению на юго-запад. Почтовый адрес ориентира: Приморский край, Надеждинский район, с. Прохладное, ул. Набережная, д. 15</v>
          </cell>
          <cell r="C38">
            <v>13999292.380704364</v>
          </cell>
          <cell r="D38" t="str">
            <v>Акт № АОКС-25/2021/000147 об определении кадастровой стоимости от 30.07.2021</v>
          </cell>
          <cell r="E38">
            <v>14</v>
          </cell>
          <cell r="F38" t="str">
            <v>0202</v>
          </cell>
          <cell r="G38">
            <v>44396</v>
          </cell>
          <cell r="H38">
            <v>44393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sqref="A1:E1"/>
    </sheetView>
  </sheetViews>
  <sheetFormatPr defaultColWidth="8.33203125" defaultRowHeight="12.75" x14ac:dyDescent="0.2"/>
  <cols>
    <col min="1" max="1" width="6.5546875" style="1" customWidth="1"/>
    <col min="2" max="2" width="22.88671875" style="1" customWidth="1"/>
    <col min="3" max="3" width="21.88671875" style="1" customWidth="1"/>
    <col min="4" max="4" width="17.88671875" style="1" customWidth="1"/>
    <col min="5" max="5" width="18.33203125" style="1" customWidth="1"/>
    <col min="6" max="6" width="8.33203125" style="1" customWidth="1"/>
    <col min="7" max="16384" width="8.33203125" style="1"/>
  </cols>
  <sheetData>
    <row r="1" spans="1:5" x14ac:dyDescent="0.2">
      <c r="A1" s="12" t="s">
        <v>0</v>
      </c>
      <c r="B1" s="12"/>
      <c r="C1" s="12"/>
      <c r="D1" s="12"/>
      <c r="E1" s="12"/>
    </row>
    <row r="3" spans="1:5" x14ac:dyDescent="0.2">
      <c r="A3" s="2" t="s">
        <v>1</v>
      </c>
      <c r="B3" s="2" t="s">
        <v>2</v>
      </c>
      <c r="E3" s="3">
        <v>44666</v>
      </c>
    </row>
    <row r="4" spans="1:5" ht="9.9" customHeight="1" x14ac:dyDescent="0.2">
      <c r="A4" s="13" t="s">
        <v>3</v>
      </c>
      <c r="B4" s="13"/>
      <c r="C4" s="4"/>
      <c r="D4" s="4"/>
      <c r="E4" s="4" t="s">
        <v>4</v>
      </c>
    </row>
    <row r="6" spans="1:5" ht="29.95" customHeight="1" x14ac:dyDescent="0.2">
      <c r="A6" s="14" t="s">
        <v>5</v>
      </c>
      <c r="B6" s="14"/>
      <c r="C6" s="14"/>
      <c r="D6" s="14"/>
      <c r="E6" s="14"/>
    </row>
    <row r="7" spans="1:5" ht="9.9" customHeight="1" x14ac:dyDescent="0.2">
      <c r="A7" s="13" t="s">
        <v>6</v>
      </c>
      <c r="B7" s="13"/>
      <c r="C7" s="13"/>
      <c r="D7" s="13"/>
      <c r="E7" s="13"/>
    </row>
    <row r="8" spans="1:5" ht="9.9" customHeight="1" x14ac:dyDescent="0.2">
      <c r="A8" s="13" t="s">
        <v>7</v>
      </c>
      <c r="B8" s="13"/>
      <c r="C8" s="13"/>
      <c r="D8" s="13"/>
      <c r="E8" s="13"/>
    </row>
    <row r="9" spans="1:5" ht="9.9" customHeight="1" x14ac:dyDescent="0.2">
      <c r="A9" s="13" t="s">
        <v>8</v>
      </c>
      <c r="B9" s="13"/>
      <c r="C9" s="13"/>
      <c r="D9" s="13"/>
      <c r="E9" s="13"/>
    </row>
    <row r="11" spans="1:5" x14ac:dyDescent="0.2">
      <c r="A11" s="15" t="s">
        <v>9</v>
      </c>
      <c r="B11" s="15"/>
      <c r="C11" s="15"/>
      <c r="D11" s="15"/>
      <c r="E11" s="15"/>
    </row>
    <row r="12" spans="1:5" ht="29.95" customHeight="1" x14ac:dyDescent="0.2">
      <c r="A12" s="5" t="s">
        <v>10</v>
      </c>
      <c r="B12" s="15" t="s">
        <v>11</v>
      </c>
      <c r="C12" s="15"/>
      <c r="D12" s="15"/>
      <c r="E12" s="5">
        <v>1</v>
      </c>
    </row>
    <row r="13" spans="1:5" ht="45.25" customHeight="1" x14ac:dyDescent="0.2">
      <c r="A13" s="6" t="s">
        <v>12</v>
      </c>
      <c r="B13" s="15" t="s">
        <v>13</v>
      </c>
      <c r="C13" s="15"/>
      <c r="D13" s="15"/>
      <c r="E13" s="6">
        <v>0</v>
      </c>
    </row>
    <row r="15" spans="1:5" x14ac:dyDescent="0.2">
      <c r="A15" s="15" t="s">
        <v>14</v>
      </c>
      <c r="B15" s="15"/>
      <c r="C15" s="15"/>
      <c r="D15" s="15"/>
      <c r="E15" s="15"/>
    </row>
    <row r="16" spans="1:5" s="8" customFormat="1" ht="54.8" customHeight="1" x14ac:dyDescent="0.2">
      <c r="A16" s="7" t="s">
        <v>15</v>
      </c>
      <c r="B16" s="7" t="s">
        <v>16</v>
      </c>
      <c r="C16" s="7" t="s">
        <v>17</v>
      </c>
      <c r="D16" s="15" t="s">
        <v>18</v>
      </c>
      <c r="E16" s="15"/>
    </row>
    <row r="17" spans="1:11" ht="13.55" customHeight="1" x14ac:dyDescent="0.2">
      <c r="A17" s="6">
        <v>1</v>
      </c>
      <c r="B17" s="6" t="s">
        <v>19</v>
      </c>
      <c r="C17" s="9">
        <v>1117243.8</v>
      </c>
      <c r="D17" s="16">
        <v>44593</v>
      </c>
      <c r="E17" s="16"/>
    </row>
    <row r="19" spans="1:11" customFormat="1" ht="45.1" customHeight="1" x14ac:dyDescent="0.2">
      <c r="A19" s="15" t="s">
        <v>20</v>
      </c>
      <c r="B19" s="15"/>
      <c r="C19" s="15"/>
      <c r="D19" s="15"/>
      <c r="E19" s="15"/>
      <c r="F19" s="1"/>
      <c r="G19" s="1"/>
      <c r="H19" s="1"/>
      <c r="I19" s="1"/>
      <c r="J19" s="1"/>
      <c r="K19" s="1"/>
    </row>
    <row r="20" spans="1:11" customFormat="1" ht="57.85" customHeight="1" x14ac:dyDescent="0.2">
      <c r="A20" s="15" t="s">
        <v>20</v>
      </c>
      <c r="B20" s="15"/>
      <c r="C20" s="15"/>
      <c r="D20" s="17" t="s">
        <v>21</v>
      </c>
      <c r="E20" s="17"/>
      <c r="F20" s="1"/>
      <c r="G20" s="1"/>
      <c r="H20" s="1"/>
      <c r="I20" s="1"/>
      <c r="J20" s="1"/>
      <c r="K20" s="1"/>
    </row>
    <row r="21" spans="1:11" customFormat="1" x14ac:dyDescent="0.2">
      <c r="A21" s="10"/>
      <c r="B21" s="10"/>
      <c r="C21" s="10"/>
      <c r="D21" s="1"/>
      <c r="E21" s="1"/>
      <c r="F21" s="1"/>
      <c r="G21" s="1"/>
      <c r="H21" s="1"/>
      <c r="I21" s="1"/>
      <c r="J21" s="1"/>
      <c r="K21" s="1"/>
    </row>
    <row r="23" spans="1:11" customFormat="1" ht="37.450000000000003" customHeight="1" x14ac:dyDescent="0.2">
      <c r="A23" s="18" t="s">
        <v>22</v>
      </c>
      <c r="B23" s="18"/>
      <c r="C23" s="19"/>
      <c r="D23" s="19"/>
      <c r="E23" s="11" t="s">
        <v>23</v>
      </c>
      <c r="F23" s="1"/>
      <c r="G23" s="1"/>
      <c r="H23" s="1"/>
      <c r="I23" s="1"/>
      <c r="J23" s="1"/>
      <c r="K23" s="1"/>
    </row>
    <row r="24" spans="1:11" customFormat="1" ht="9.75" customHeight="1" x14ac:dyDescent="0.2">
      <c r="A24" s="13" t="s">
        <v>24</v>
      </c>
      <c r="B24" s="13"/>
      <c r="C24" s="13" t="s">
        <v>25</v>
      </c>
      <c r="D24" s="13"/>
      <c r="E24" s="4" t="s">
        <v>26</v>
      </c>
      <c r="F24" s="1"/>
      <c r="G24" s="1"/>
      <c r="H24" s="1"/>
      <c r="I24" s="1"/>
      <c r="J24" s="1"/>
      <c r="K24" s="1"/>
    </row>
    <row r="25" spans="1:11" customFormat="1" ht="9.75" customHeight="1" x14ac:dyDescent="0.2">
      <c r="A25" s="13" t="s">
        <v>27</v>
      </c>
      <c r="B25" s="13"/>
      <c r="C25" s="4"/>
      <c r="D25" s="4"/>
      <c r="E25" s="4" t="s">
        <v>28</v>
      </c>
      <c r="F25" s="1"/>
      <c r="G25" s="1"/>
      <c r="H25" s="1"/>
      <c r="I25" s="1"/>
      <c r="J25" s="1"/>
      <c r="K25" s="1"/>
    </row>
    <row r="26" spans="1:11" customFormat="1" ht="9.75" customHeight="1" x14ac:dyDescent="0.2">
      <c r="A26" s="13" t="s">
        <v>29</v>
      </c>
      <c r="B26" s="13"/>
      <c r="C26" s="4"/>
      <c r="D26" s="4"/>
      <c r="E26" s="4" t="s">
        <v>30</v>
      </c>
      <c r="F26" s="1"/>
      <c r="G26" s="1"/>
      <c r="H26" s="1"/>
      <c r="I26" s="1"/>
      <c r="J26" s="1"/>
      <c r="K26" s="1"/>
    </row>
    <row r="27" spans="1:11" customFormat="1" ht="9.75" customHeight="1" x14ac:dyDescent="0.2">
      <c r="A27" s="4"/>
      <c r="B27" s="4"/>
      <c r="C27" s="4"/>
      <c r="D27" s="4"/>
      <c r="E27" s="4" t="s">
        <v>31</v>
      </c>
      <c r="F27" s="1"/>
      <c r="G27" s="1"/>
      <c r="H27" s="1"/>
      <c r="I27" s="1"/>
      <c r="J27" s="1"/>
      <c r="K27" s="1"/>
    </row>
    <row r="30" spans="1:11" customFormat="1" ht="25.5" x14ac:dyDescent="0.2">
      <c r="A30" s="18" t="s">
        <v>32</v>
      </c>
      <c r="B30" s="18"/>
      <c r="C30" s="19"/>
      <c r="D30" s="19"/>
      <c r="E30" s="11" t="s">
        <v>33</v>
      </c>
      <c r="F30" s="1"/>
      <c r="G30" s="1"/>
      <c r="H30" s="1"/>
      <c r="I30" s="1"/>
      <c r="J30" s="1"/>
      <c r="K30" s="1"/>
    </row>
    <row r="31" spans="1:11" customFormat="1" ht="9.75" customHeight="1" x14ac:dyDescent="0.2">
      <c r="A31" s="13" t="s">
        <v>24</v>
      </c>
      <c r="B31" s="13"/>
      <c r="C31" s="13" t="s">
        <v>25</v>
      </c>
      <c r="D31" s="13"/>
      <c r="E31" s="4" t="s">
        <v>26</v>
      </c>
      <c r="F31" s="1"/>
      <c r="G31" s="1"/>
      <c r="H31" s="1"/>
      <c r="I31" s="1"/>
      <c r="J31" s="1"/>
      <c r="K31" s="1"/>
    </row>
    <row r="32" spans="1:11" customFormat="1" ht="9.75" customHeight="1" x14ac:dyDescent="0.2">
      <c r="A32" s="13" t="s">
        <v>27</v>
      </c>
      <c r="B32" s="13"/>
      <c r="C32" s="4"/>
      <c r="D32" s="4"/>
      <c r="E32" s="4" t="s">
        <v>28</v>
      </c>
      <c r="F32" s="1"/>
      <c r="G32" s="1"/>
      <c r="H32" s="1"/>
      <c r="I32" s="1"/>
      <c r="J32" s="1"/>
      <c r="K32" s="1"/>
    </row>
    <row r="33" spans="1:11" customFormat="1" ht="9.75" customHeight="1" x14ac:dyDescent="0.2">
      <c r="A33" s="13" t="s">
        <v>29</v>
      </c>
      <c r="B33" s="13"/>
      <c r="C33" s="4"/>
      <c r="D33" s="4"/>
      <c r="E33" s="4" t="s">
        <v>30</v>
      </c>
      <c r="F33" s="1"/>
      <c r="G33" s="1"/>
      <c r="H33" s="1"/>
      <c r="I33" s="1"/>
      <c r="J33" s="1"/>
      <c r="K33" s="1"/>
    </row>
    <row r="34" spans="1:11" customFormat="1" ht="9.75" customHeight="1" x14ac:dyDescent="0.2">
      <c r="A34" s="4"/>
      <c r="B34" s="4"/>
      <c r="C34" s="4"/>
      <c r="D34" s="4"/>
      <c r="E34" s="4" t="s">
        <v>31</v>
      </c>
      <c r="F34" s="1"/>
      <c r="G34" s="1"/>
      <c r="H34" s="1"/>
      <c r="I34" s="1"/>
      <c r="J34" s="1"/>
      <c r="K34" s="1"/>
    </row>
    <row r="35" spans="1:11" customFormat="1" ht="9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27">
    <mergeCell ref="A32:B32"/>
    <mergeCell ref="A33:B33"/>
    <mergeCell ref="A25:B25"/>
    <mergeCell ref="A26:B26"/>
    <mergeCell ref="A30:B30"/>
    <mergeCell ref="C30:D30"/>
    <mergeCell ref="A31:B31"/>
    <mergeCell ref="C31:D31"/>
    <mergeCell ref="A19:E19"/>
    <mergeCell ref="A20:C20"/>
    <mergeCell ref="D20:E20"/>
    <mergeCell ref="A23:B23"/>
    <mergeCell ref="C23:D23"/>
    <mergeCell ref="A24:B24"/>
    <mergeCell ref="C24:D24"/>
    <mergeCell ref="A11:E11"/>
    <mergeCell ref="B12:D12"/>
    <mergeCell ref="B13:D13"/>
    <mergeCell ref="A15:E15"/>
    <mergeCell ref="D16:E16"/>
    <mergeCell ref="D17:E17"/>
    <mergeCell ref="A1:E1"/>
    <mergeCell ref="A4:B4"/>
    <mergeCell ref="A6:E6"/>
    <mergeCell ref="A7:E7"/>
    <mergeCell ref="A8:E8"/>
    <mergeCell ref="A9:E9"/>
  </mergeCells>
  <pageMargins left="0.74803149606299213" right="0.15748031496063003" top="0.27559055118110198" bottom="0.27559055118110204" header="0.27559055118110198" footer="0.15748031496063003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ColWidth="8.33203125" defaultRowHeight="12.75" x14ac:dyDescent="0.2"/>
  <cols>
    <col min="1" max="3" width="13.21875" customWidth="1"/>
    <col min="4" max="4" width="8.33203125" customWidth="1"/>
  </cols>
  <sheetData>
    <row r="1" spans="1:3" x14ac:dyDescent="0.2">
      <c r="A1" s="5" t="s">
        <v>34</v>
      </c>
      <c r="B1" s="20">
        <v>2827694.7</v>
      </c>
      <c r="C1" s="21">
        <f>VLOOKUP(A1,[1]Лист1!$A$3:$H$38,8,0)</f>
        <v>44308</v>
      </c>
    </row>
    <row r="2" spans="1:3" x14ac:dyDescent="0.2">
      <c r="A2" s="5" t="s">
        <v>35</v>
      </c>
      <c r="B2" s="20">
        <v>1961578.71</v>
      </c>
      <c r="C2" s="21">
        <f>VLOOKUP(A2,[1]Лист1!$A$3:$H$38,8,0)</f>
        <v>44287</v>
      </c>
    </row>
    <row r="3" spans="1:3" x14ac:dyDescent="0.2">
      <c r="A3" s="5" t="s">
        <v>36</v>
      </c>
      <c r="B3" s="20">
        <v>1707754.63</v>
      </c>
      <c r="C3" s="21">
        <f>VLOOKUP(A3,[1]Лист1!$A$3:$H$38,8,0)</f>
        <v>44383</v>
      </c>
    </row>
    <row r="4" spans="1:3" x14ac:dyDescent="0.2">
      <c r="A4" s="5" t="s">
        <v>37</v>
      </c>
      <c r="B4" s="20">
        <v>1023785.83</v>
      </c>
      <c r="C4" s="21">
        <f>VLOOKUP(A4,[1]Лист1!$A$3:$H$38,8,0)</f>
        <v>44379</v>
      </c>
    </row>
    <row r="5" spans="1:3" x14ac:dyDescent="0.2">
      <c r="A5" s="5" t="s">
        <v>38</v>
      </c>
      <c r="B5" s="20">
        <v>2363314.9900000002</v>
      </c>
      <c r="C5" s="21">
        <f>VLOOKUP(A5,[1]Лист1!$A$3:$H$38,8,0)</f>
        <v>44270</v>
      </c>
    </row>
    <row r="6" spans="1:3" x14ac:dyDescent="0.2">
      <c r="A6" s="5" t="s">
        <v>39</v>
      </c>
      <c r="B6" s="20">
        <v>2372136.9</v>
      </c>
      <c r="C6" s="21">
        <f>VLOOKUP(A6,[1]Лист1!$A$3:$H$38,8,0)</f>
        <v>44384</v>
      </c>
    </row>
    <row r="7" spans="1:3" x14ac:dyDescent="0.2">
      <c r="A7" s="5" t="s">
        <v>40</v>
      </c>
      <c r="B7" s="20">
        <v>2158327.75</v>
      </c>
      <c r="C7" s="21">
        <f>VLOOKUP(A7,[1]Лист1!$A$3:$H$38,8,0)</f>
        <v>44386</v>
      </c>
    </row>
    <row r="8" spans="1:3" x14ac:dyDescent="0.2">
      <c r="A8" s="5" t="s">
        <v>41</v>
      </c>
      <c r="B8" s="20">
        <v>2428171.7400000002</v>
      </c>
      <c r="C8" s="21">
        <f>VLOOKUP(A8,[1]Лист1!$A$3:$H$38,8,0)</f>
        <v>44343</v>
      </c>
    </row>
    <row r="9" spans="1:3" x14ac:dyDescent="0.2">
      <c r="A9" s="5" t="s">
        <v>42</v>
      </c>
      <c r="B9" s="20">
        <v>2611535.2400000002</v>
      </c>
      <c r="C9" s="21">
        <f>VLOOKUP(A9,[1]Лист1!$A$3:$H$38,8,0)</f>
        <v>44393</v>
      </c>
    </row>
    <row r="10" spans="1:3" x14ac:dyDescent="0.2">
      <c r="A10" s="5" t="s">
        <v>43</v>
      </c>
      <c r="B10" s="20">
        <v>2896229.8</v>
      </c>
      <c r="C10" s="21">
        <f>VLOOKUP(A10,[1]Лист1!$A$3:$H$38,8,0)</f>
        <v>44383</v>
      </c>
    </row>
    <row r="11" spans="1:3" x14ac:dyDescent="0.2">
      <c r="A11" s="5" t="s">
        <v>44</v>
      </c>
      <c r="B11" s="20">
        <v>2480421.5699999998</v>
      </c>
      <c r="C11" s="21">
        <f>VLOOKUP(A11,[1]Лист1!$A$3:$H$38,8,0)</f>
        <v>44308</v>
      </c>
    </row>
    <row r="12" spans="1:3" x14ac:dyDescent="0.2">
      <c r="A12" s="5" t="s">
        <v>45</v>
      </c>
      <c r="B12" s="20">
        <v>2431823.5</v>
      </c>
      <c r="C12" s="21">
        <f>VLOOKUP(A12,[1]Лист1!$A$3:$H$38,8,0)</f>
        <v>44385</v>
      </c>
    </row>
    <row r="13" spans="1:3" x14ac:dyDescent="0.2">
      <c r="A13" s="5" t="s">
        <v>46</v>
      </c>
      <c r="B13" s="20">
        <v>2286891.1800000002</v>
      </c>
      <c r="C13" s="21">
        <f>VLOOKUP(A13,[1]Лист1!$A$3:$H$38,8,0)</f>
        <v>44323</v>
      </c>
    </row>
    <row r="14" spans="1:3" x14ac:dyDescent="0.2">
      <c r="A14" s="5" t="s">
        <v>47</v>
      </c>
      <c r="B14" s="20">
        <v>2475686.46</v>
      </c>
      <c r="C14" s="21">
        <f>VLOOKUP(A14,[1]Лист1!$A$3:$H$38,8,0)</f>
        <v>44322</v>
      </c>
    </row>
    <row r="15" spans="1:3" x14ac:dyDescent="0.2">
      <c r="A15" s="5" t="s">
        <v>48</v>
      </c>
      <c r="B15" s="20">
        <v>2158371.4700000002</v>
      </c>
      <c r="C15" s="21">
        <f>VLOOKUP(A15,[1]Лист1!$A$3:$H$38,8,0)</f>
        <v>44329</v>
      </c>
    </row>
    <row r="16" spans="1:3" x14ac:dyDescent="0.2">
      <c r="A16" s="5" t="s">
        <v>49</v>
      </c>
      <c r="B16" s="20">
        <v>1725664.85</v>
      </c>
      <c r="C16" s="21">
        <f>VLOOKUP(A16,[1]Лист1!$A$3:$H$38,8,0)</f>
        <v>44308</v>
      </c>
    </row>
    <row r="17" spans="1:3" x14ac:dyDescent="0.2">
      <c r="A17" s="5" t="s">
        <v>50</v>
      </c>
      <c r="B17" s="20">
        <v>2254673.36</v>
      </c>
      <c r="C17" s="21">
        <f>VLOOKUP(A17,[1]Лист1!$A$3:$H$38,8,0)</f>
        <v>44292</v>
      </c>
    </row>
    <row r="18" spans="1:3" x14ac:dyDescent="0.2">
      <c r="A18" s="5" t="s">
        <v>51</v>
      </c>
      <c r="B18" s="20">
        <v>2440448.27</v>
      </c>
      <c r="C18" s="21">
        <f>VLOOKUP(A18,[1]Лист1!$A$3:$H$38,8,0)</f>
        <v>44230</v>
      </c>
    </row>
    <row r="19" spans="1:3" x14ac:dyDescent="0.2">
      <c r="A19" s="5" t="s">
        <v>52</v>
      </c>
      <c r="B19" s="20">
        <v>1847485.19</v>
      </c>
      <c r="C19" s="21">
        <f>VLOOKUP(A19,[1]Лист1!$A$3:$H$38,8,0)</f>
        <v>44247</v>
      </c>
    </row>
    <row r="20" spans="1:3" x14ac:dyDescent="0.2">
      <c r="A20" s="5" t="s">
        <v>53</v>
      </c>
      <c r="B20" s="20">
        <v>2263741.27</v>
      </c>
      <c r="C20" s="21">
        <f>VLOOKUP(A20,[1]Лист1!$A$3:$H$38,8,0)</f>
        <v>44384</v>
      </c>
    </row>
    <row r="21" spans="1:3" x14ac:dyDescent="0.2">
      <c r="A21" s="5" t="s">
        <v>54</v>
      </c>
      <c r="B21" s="20">
        <v>1714077.95</v>
      </c>
      <c r="C21" s="21">
        <f>VLOOKUP(A21,[1]Лист1!$A$3:$H$38,8,0)</f>
        <v>44340</v>
      </c>
    </row>
    <row r="22" spans="1:3" x14ac:dyDescent="0.2">
      <c r="A22" s="5" t="s">
        <v>55</v>
      </c>
      <c r="B22" s="20">
        <v>2855679.19</v>
      </c>
      <c r="C22" s="21">
        <f>VLOOKUP(A22,[1]Лист1!$A$3:$H$38,8,0)</f>
        <v>44385</v>
      </c>
    </row>
    <row r="23" spans="1:3" x14ac:dyDescent="0.2">
      <c r="A23" s="5" t="s">
        <v>56</v>
      </c>
      <c r="B23" s="20">
        <v>2850908.51</v>
      </c>
      <c r="C23" s="21">
        <f>VLOOKUP(A23,[1]Лист1!$A$3:$H$38,8,0)</f>
        <v>44340</v>
      </c>
    </row>
    <row r="24" spans="1:3" x14ac:dyDescent="0.2">
      <c r="A24" s="5" t="s">
        <v>57</v>
      </c>
      <c r="B24" s="20">
        <v>2738030.87</v>
      </c>
      <c r="C24" s="21">
        <f>VLOOKUP(A24,[1]Лист1!$A$3:$H$38,8,0)</f>
        <v>44385</v>
      </c>
    </row>
    <row r="25" spans="1:3" x14ac:dyDescent="0.2">
      <c r="A25" s="5" t="s">
        <v>58</v>
      </c>
      <c r="B25" s="20">
        <v>1749984.79</v>
      </c>
      <c r="C25" s="21">
        <f>VLOOKUP(A25,[1]Лист1!$A$3:$H$38,8,0)</f>
        <v>44385</v>
      </c>
    </row>
    <row r="26" spans="1:3" x14ac:dyDescent="0.2">
      <c r="A26" s="5" t="s">
        <v>59</v>
      </c>
      <c r="B26" s="20">
        <v>2548966.4300000002</v>
      </c>
      <c r="C26" s="21">
        <f>VLOOKUP(A26,[1]Лист1!$A$3:$H$38,8,0)</f>
        <v>44384</v>
      </c>
    </row>
    <row r="27" spans="1:3" x14ac:dyDescent="0.2">
      <c r="A27" s="5" t="s">
        <v>60</v>
      </c>
      <c r="B27" s="20">
        <v>2924069.28</v>
      </c>
      <c r="C27" s="21">
        <f>VLOOKUP(A27,[1]Лист1!$A$3:$H$38,8,0)</f>
        <v>44384</v>
      </c>
    </row>
    <row r="28" spans="1:3" x14ac:dyDescent="0.2">
      <c r="A28" s="5" t="s">
        <v>61</v>
      </c>
      <c r="B28" s="20">
        <v>2406124.42</v>
      </c>
      <c r="C28" s="21">
        <f>VLOOKUP(A28,[1]Лист1!$A$3:$H$38,8,0)</f>
        <v>44321</v>
      </c>
    </row>
    <row r="29" spans="1:3" x14ac:dyDescent="0.2">
      <c r="A29" s="5" t="s">
        <v>62</v>
      </c>
      <c r="B29" s="20">
        <v>2685585.33</v>
      </c>
      <c r="C29" s="21">
        <f>VLOOKUP(A29,[1]Лист1!$A$3:$H$38,8,0)</f>
        <v>44382</v>
      </c>
    </row>
    <row r="30" spans="1:3" x14ac:dyDescent="0.2">
      <c r="A30" s="5" t="s">
        <v>63</v>
      </c>
      <c r="B30" s="20">
        <v>2340924.6800000002</v>
      </c>
      <c r="C30" s="21">
        <f>VLOOKUP(A30,[1]Лист1!$A$3:$H$38,8,0)</f>
        <v>44383</v>
      </c>
    </row>
    <row r="31" spans="1:3" x14ac:dyDescent="0.2">
      <c r="A31" s="5" t="s">
        <v>64</v>
      </c>
      <c r="B31" s="20">
        <v>2339209.17</v>
      </c>
      <c r="C31" s="21">
        <f>VLOOKUP(A31,[1]Лист1!$A$3:$H$38,8,0)</f>
        <v>44383</v>
      </c>
    </row>
    <row r="32" spans="1:3" x14ac:dyDescent="0.2">
      <c r="A32" s="5" t="s">
        <v>65</v>
      </c>
      <c r="B32" s="20">
        <v>2337493.6800000002</v>
      </c>
      <c r="C32" s="21">
        <f>VLOOKUP(A32,[1]Лист1!$A$3:$H$38,8,0)</f>
        <v>44383</v>
      </c>
    </row>
    <row r="33" spans="1:3" x14ac:dyDescent="0.2">
      <c r="A33" s="5" t="s">
        <v>66</v>
      </c>
      <c r="B33" s="20">
        <v>2052221.64</v>
      </c>
      <c r="C33" s="21">
        <f>VLOOKUP(A33,[1]Лист1!$A$3:$H$38,8,0)</f>
        <v>44306</v>
      </c>
    </row>
    <row r="34" spans="1:3" x14ac:dyDescent="0.2">
      <c r="A34" s="5" t="s">
        <v>67</v>
      </c>
      <c r="B34" s="20">
        <v>1972434.54</v>
      </c>
      <c r="C34" s="21">
        <f>VLOOKUP(A34,[1]Лист1!$A$3:$H$38,8,0)</f>
        <v>44321</v>
      </c>
    </row>
    <row r="35" spans="1:3" x14ac:dyDescent="0.2">
      <c r="A35" s="5" t="s">
        <v>68</v>
      </c>
      <c r="B35" s="20">
        <v>2493389.98</v>
      </c>
      <c r="C35" s="21">
        <f>VLOOKUP(A35,[1]Лист1!$A$3:$H$38,8,0)</f>
        <v>44321</v>
      </c>
    </row>
    <row r="36" spans="1:3" x14ac:dyDescent="0.2">
      <c r="A36" s="6" t="s">
        <v>69</v>
      </c>
      <c r="B36" s="22">
        <v>2327002.88</v>
      </c>
      <c r="C36" s="21">
        <f>VLOOKUP(A36,[1]Лист1!$A$3:$H$38,8,0)</f>
        <v>44383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2022-04-15T02:13:54Z</cp:lastPrinted>
  <dcterms:created xsi:type="dcterms:W3CDTF">2022-02-14T02:24:20Z</dcterms:created>
  <dcterms:modified xsi:type="dcterms:W3CDTF">2022-04-18T04:59:32Z</dcterms:modified>
</cp:coreProperties>
</file>